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89S Sub.  sonda laparoscópica L44LA (NO PUB)\INICI\"/>
    </mc:Choice>
  </mc:AlternateContent>
  <xr:revisionPtr revIDLastSave="0" documentId="13_ncr:1_{B85C700B-37D2-46DB-8AD3-07626B7624AD}" xr6:coauthVersionLast="47" xr6:coauthVersionMax="47" xr10:uidLastSave="{00000000-0000-0000-0000-000000000000}"/>
  <bookViews>
    <workbookView xWindow="-28920" yWindow="-1440" windowWidth="29040" windowHeight="15840" tabRatio="370" xr2:uid="{00000000-000D-0000-FFFF-FFFF00000000}"/>
  </bookViews>
  <sheets>
    <sheet name="LOT UNIC" sheetId="2" r:id="rId1"/>
  </sheets>
  <definedNames>
    <definedName name="_xlnm.Print_Titles" localSheetId="0">'LOT UNIC'!$6:$24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2" l="1"/>
  <c r="J32" i="2" s="1"/>
  <c r="J24" i="2"/>
  <c r="J27" i="2" s="1"/>
  <c r="J31" i="2" l="1"/>
  <c r="J34" i="2" s="1"/>
  <c r="J33" i="2"/>
  <c r="J29" i="2"/>
</calcChain>
</file>

<file path=xl/sharedStrings.xml><?xml version="1.0" encoding="utf-8"?>
<sst xmlns="http://schemas.openxmlformats.org/spreadsheetml/2006/main" count="29" uniqueCount="28">
  <si>
    <t>Nom fiscal de l'empresa licitadora</t>
  </si>
  <si>
    <t>Adreça fiscal</t>
  </si>
  <si>
    <t>Població</t>
  </si>
  <si>
    <t>Fax</t>
  </si>
  <si>
    <t>CP</t>
  </si>
  <si>
    <t>CIF:</t>
  </si>
  <si>
    <t xml:space="preserve">Tel </t>
  </si>
  <si>
    <t>Nom del que signa</t>
  </si>
  <si>
    <t>Càrrec</t>
  </si>
  <si>
    <t>Dades Del licitador</t>
  </si>
  <si>
    <t xml:space="preserve">SONDA LAPAROSCÓPICA ULTRASONICA L44LA </t>
  </si>
  <si>
    <t>Descripció tècnica del material</t>
  </si>
  <si>
    <t>Marca</t>
  </si>
  <si>
    <t>Referència</t>
  </si>
  <si>
    <t>Unitats/caixa</t>
  </si>
  <si>
    <t>Embalatge</t>
  </si>
  <si>
    <t>Preu unitari ofert s/IVA</t>
  </si>
  <si>
    <t>% IVA</t>
  </si>
  <si>
    <t xml:space="preserve">Oferta licitador anual s/iva </t>
  </si>
  <si>
    <t>Diferència (import s/iva)</t>
  </si>
  <si>
    <t xml:space="preserve">Oferta licitador  s/iva </t>
  </si>
  <si>
    <t>Pressupost màxim  s/iva</t>
  </si>
  <si>
    <t xml:space="preserve">Oferta licitador total s/iva </t>
  </si>
  <si>
    <t xml:space="preserve">Pressupost màxim de licitació s/iva </t>
  </si>
  <si>
    <t>Oferta licitador total a/iva</t>
  </si>
  <si>
    <t>EXPEDIENT CSI2025089S</t>
  </si>
  <si>
    <t>Preu màxim 
unitari</t>
  </si>
  <si>
    <t>Quantitat
anuals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</si>
</sst>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164" formatCode="#,##0\ [$€-1]"/>
    <numFmt numFmtId="165" formatCode="_-* #,##0.00\ [$€-1]_-;\-* #,##0.00\ [$€-1]_-;_-* &quot;-&quot;??\ [$€-1]_-"/>
    <numFmt numFmtId="166" formatCode="#,##0.00\ &quot;€&quot;"/>
    <numFmt numFmtId="167" formatCode="#,##0.000\ &quot;€&quot;"/>
    <numFmt numFmtId="168" formatCode="#,##0.000\ _€"/>
    <numFmt numFmtId="169" formatCode="#,##0.000\ [$€-C0A]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TradeGothic"/>
      <family val="2"/>
    </font>
    <font>
      <sz val="14"/>
      <name val="TradeGothic"/>
      <family val="2"/>
    </font>
    <font>
      <b/>
      <sz val="14"/>
      <name val="TradeGothic"/>
    </font>
    <font>
      <sz val="14"/>
      <color indexed="9"/>
      <name val="TradeGothic"/>
      <family val="2"/>
    </font>
    <font>
      <b/>
      <i/>
      <sz val="14"/>
      <name val="TradeGothic"/>
      <family val="2"/>
    </font>
    <font>
      <i/>
      <sz val="14"/>
      <name val="TradeGothic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rgb="FF7030A0"/>
      <name val="TradeGothic"/>
    </font>
    <font>
      <b/>
      <sz val="14"/>
      <color rgb="FF7030A0"/>
      <name val="Trade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0" fontId="1" fillId="0" borderId="0"/>
  </cellStyleXfs>
  <cellXfs count="77">
    <xf numFmtId="0" fontId="0" fillId="0" borderId="0" xfId="0"/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164" fontId="4" fillId="0" borderId="0" xfId="0" applyNumberFormat="1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vertical="center" wrapText="1"/>
    </xf>
    <xf numFmtId="164" fontId="4" fillId="0" borderId="0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164" fontId="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/>
    <xf numFmtId="164" fontId="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>
      <alignment vertical="center"/>
    </xf>
    <xf numFmtId="0" fontId="10" fillId="5" borderId="8" xfId="0" applyFont="1" applyFill="1" applyBorder="1" applyAlignment="1">
      <alignment horizontal="center" vertical="center" wrapText="1"/>
    </xf>
    <xf numFmtId="0" fontId="11" fillId="4" borderId="0" xfId="0" applyFont="1" applyFill="1"/>
    <xf numFmtId="3" fontId="12" fillId="0" borderId="3" xfId="0" applyNumberFormat="1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Border="1" applyAlignment="1" applyProtection="1">
      <alignment vertical="center" wrapText="1"/>
      <protection locked="0"/>
    </xf>
    <xf numFmtId="167" fontId="9" fillId="0" borderId="9" xfId="0" applyNumberFormat="1" applyFont="1" applyFill="1" applyBorder="1" applyAlignment="1">
      <alignment horizontal="center" vertical="center" wrapText="1"/>
    </xf>
    <xf numFmtId="9" fontId="9" fillId="0" borderId="9" xfId="0" applyNumberFormat="1" applyFont="1" applyBorder="1" applyAlignment="1" applyProtection="1">
      <alignment horizontal="center" vertical="center" wrapText="1"/>
      <protection locked="0"/>
    </xf>
    <xf numFmtId="7" fontId="9" fillId="0" borderId="10" xfId="1" applyNumberFormat="1" applyFont="1" applyBorder="1" applyAlignment="1" applyProtection="1">
      <alignment vertical="center" wrapText="1"/>
    </xf>
    <xf numFmtId="0" fontId="9" fillId="4" borderId="0" xfId="2" applyFont="1" applyFill="1" applyBorder="1" applyAlignment="1">
      <alignment horizontal="left" vertical="center" wrapText="1"/>
    </xf>
    <xf numFmtId="3" fontId="12" fillId="4" borderId="0" xfId="0" applyNumberFormat="1" applyFont="1" applyFill="1" applyBorder="1" applyAlignment="1">
      <alignment horizontal="center" vertical="center" wrapText="1"/>
    </xf>
    <xf numFmtId="167" fontId="9" fillId="4" borderId="0" xfId="0" applyNumberFormat="1" applyFont="1" applyFill="1" applyBorder="1" applyAlignment="1">
      <alignment horizontal="center" vertical="center" wrapText="1"/>
    </xf>
    <xf numFmtId="3" fontId="9" fillId="4" borderId="0" xfId="0" applyNumberFormat="1" applyFont="1" applyFill="1" applyBorder="1" applyAlignment="1" applyProtection="1">
      <alignment vertical="center" wrapText="1"/>
      <protection locked="0"/>
    </xf>
    <xf numFmtId="9" fontId="9" fillId="4" borderId="0" xfId="0" applyNumberFormat="1" applyFont="1" applyFill="1" applyBorder="1" applyAlignment="1" applyProtection="1">
      <alignment horizontal="center" vertical="center" wrapText="1"/>
      <protection locked="0"/>
    </xf>
    <xf numFmtId="7" fontId="9" fillId="4" borderId="11" xfId="1" applyNumberFormat="1" applyFont="1" applyFill="1" applyBorder="1" applyAlignment="1" applyProtection="1">
      <alignment vertical="center" wrapText="1"/>
    </xf>
    <xf numFmtId="168" fontId="3" fillId="4" borderId="12" xfId="0" applyNumberFormat="1" applyFont="1" applyFill="1" applyBorder="1" applyAlignment="1" applyProtection="1">
      <alignment horizontal="left" vertical="center"/>
      <protection locked="0"/>
    </xf>
    <xf numFmtId="9" fontId="3" fillId="4" borderId="13" xfId="0" applyNumberFormat="1" applyFont="1" applyFill="1" applyBorder="1" applyAlignment="1" applyProtection="1">
      <alignment horizontal="left" vertical="center"/>
      <protection locked="0"/>
    </xf>
    <xf numFmtId="169" fontId="3" fillId="4" borderId="13" xfId="0" applyNumberFormat="1" applyFont="1" applyFill="1" applyBorder="1" applyAlignment="1" applyProtection="1">
      <alignment horizontal="left" vertical="center"/>
      <protection locked="0"/>
    </xf>
    <xf numFmtId="9" fontId="3" fillId="4" borderId="14" xfId="0" applyNumberFormat="1" applyFont="1" applyFill="1" applyBorder="1" applyAlignment="1" applyProtection="1">
      <alignment horizontal="left" vertical="center"/>
      <protection locked="0"/>
    </xf>
    <xf numFmtId="166" fontId="3" fillId="4" borderId="15" xfId="0" applyNumberFormat="1" applyFont="1" applyFill="1" applyBorder="1" applyAlignment="1" applyProtection="1">
      <alignment vertical="center"/>
    </xf>
    <xf numFmtId="166" fontId="11" fillId="4" borderId="0" xfId="0" applyNumberFormat="1" applyFont="1" applyFill="1"/>
    <xf numFmtId="168" fontId="13" fillId="3" borderId="5" xfId="0" applyNumberFormat="1" applyFont="1" applyFill="1" applyBorder="1" applyAlignment="1" applyProtection="1">
      <alignment horizontal="left" vertical="center"/>
      <protection locked="0"/>
    </xf>
    <xf numFmtId="166" fontId="13" fillId="3" borderId="6" xfId="0" applyNumberFormat="1" applyFont="1" applyFill="1" applyBorder="1" applyAlignment="1" applyProtection="1">
      <alignment horizontal="left" vertical="center" wrapText="1"/>
      <protection locked="0"/>
    </xf>
    <xf numFmtId="169" fontId="13" fillId="3" borderId="6" xfId="0" applyNumberFormat="1" applyFont="1" applyFill="1" applyBorder="1" applyAlignment="1" applyProtection="1">
      <alignment horizontal="left" vertical="center" wrapText="1"/>
      <protection locked="0"/>
    </xf>
    <xf numFmtId="166" fontId="13" fillId="3" borderId="4" xfId="0" applyNumberFormat="1" applyFont="1" applyFill="1" applyBorder="1" applyAlignment="1" applyProtection="1">
      <alignment horizontal="left" vertical="center" wrapText="1"/>
      <protection locked="0"/>
    </xf>
    <xf numFmtId="166" fontId="13" fillId="3" borderId="16" xfId="0" applyNumberFormat="1" applyFont="1" applyFill="1" applyBorder="1" applyAlignment="1" applyProtection="1">
      <alignment vertical="center" wrapText="1"/>
      <protection locked="0"/>
    </xf>
    <xf numFmtId="168" fontId="3" fillId="4" borderId="17" xfId="0" applyNumberFormat="1" applyFont="1" applyFill="1" applyBorder="1" applyAlignment="1" applyProtection="1">
      <alignment vertical="center"/>
      <protection locked="0"/>
    </xf>
    <xf numFmtId="9" fontId="3" fillId="4" borderId="18" xfId="0" applyNumberFormat="1" applyFont="1" applyFill="1" applyBorder="1" applyAlignment="1" applyProtection="1">
      <alignment vertical="center"/>
      <protection locked="0"/>
    </xf>
    <xf numFmtId="169" fontId="3" fillId="4" borderId="18" xfId="0" applyNumberFormat="1" applyFont="1" applyFill="1" applyBorder="1" applyAlignment="1" applyProtection="1">
      <alignment vertical="center"/>
      <protection locked="0"/>
    </xf>
    <xf numFmtId="9" fontId="3" fillId="4" borderId="19" xfId="0" applyNumberFormat="1" applyFont="1" applyFill="1" applyBorder="1" applyAlignment="1" applyProtection="1">
      <alignment vertical="center"/>
      <protection locked="0"/>
    </xf>
    <xf numFmtId="166" fontId="3" fillId="4" borderId="2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 wrapText="1"/>
    </xf>
    <xf numFmtId="0" fontId="9" fillId="0" borderId="7" xfId="0" applyFont="1" applyFill="1" applyBorder="1" applyAlignment="1">
      <alignment horizontal="justify" vertical="center"/>
    </xf>
    <xf numFmtId="166" fontId="3" fillId="4" borderId="21" xfId="0" applyNumberFormat="1" applyFont="1" applyFill="1" applyBorder="1" applyAlignment="1" applyProtection="1">
      <alignment vertical="center"/>
    </xf>
    <xf numFmtId="168" fontId="14" fillId="3" borderId="5" xfId="0" applyNumberFormat="1" applyFont="1" applyFill="1" applyBorder="1" applyAlignment="1" applyProtection="1">
      <alignment horizontal="left" vertical="center"/>
      <protection locked="0"/>
    </xf>
    <xf numFmtId="166" fontId="14" fillId="3" borderId="6" xfId="0" applyNumberFormat="1" applyFont="1" applyFill="1" applyBorder="1" applyAlignment="1" applyProtection="1">
      <alignment horizontal="left" vertical="center" wrapText="1"/>
      <protection locked="0"/>
    </xf>
    <xf numFmtId="169" fontId="14" fillId="3" borderId="6" xfId="0" applyNumberFormat="1" applyFont="1" applyFill="1" applyBorder="1" applyAlignment="1" applyProtection="1">
      <alignment horizontal="left" vertical="center" wrapText="1"/>
      <protection locked="0"/>
    </xf>
    <xf numFmtId="166" fontId="14" fillId="3" borderId="4" xfId="0" applyNumberFormat="1" applyFont="1" applyFill="1" applyBorder="1" applyAlignment="1" applyProtection="1">
      <alignment horizontal="left" vertical="center" wrapText="1"/>
      <protection locked="0"/>
    </xf>
    <xf numFmtId="166" fontId="14" fillId="3" borderId="16" xfId="0" applyNumberFormat="1" applyFont="1" applyFill="1" applyBorder="1" applyAlignment="1" applyProtection="1">
      <alignment vertical="center" wrapText="1"/>
      <protection locked="0"/>
    </xf>
    <xf numFmtId="0" fontId="10" fillId="3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176894</xdr:colOff>
      <xdr:row>0</xdr:row>
      <xdr:rowOff>217716</xdr:rowOff>
    </xdr:from>
    <xdr:to>
      <xdr:col>0</xdr:col>
      <xdr:colOff>2190750</xdr:colOff>
      <xdr:row>2</xdr:row>
      <xdr:rowOff>54428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894" y="217716"/>
          <a:ext cx="2013856" cy="7483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2:L36"/>
  <sheetViews>
    <sheetView showGridLines="0" tabSelected="1" zoomScale="70" zoomScaleNormal="70" workbookViewId="0">
      <selection activeCell="Q15" sqref="Q15"/>
    </sheetView>
  </sheetViews>
  <sheetFormatPr defaultColWidth="11.44140625" defaultRowHeight="17.399999999999999"/>
  <cols>
    <col min="1" max="1" width="70.88671875" style="1" customWidth="1"/>
    <col min="2" max="2" width="19.33203125" style="2" customWidth="1"/>
    <col min="3" max="3" width="19" style="2" customWidth="1"/>
    <col min="4" max="4" width="21.6640625" style="2" customWidth="1"/>
    <col min="5" max="5" width="18.44140625" style="2" customWidth="1"/>
    <col min="6" max="6" width="18" style="2" customWidth="1"/>
    <col min="7" max="7" width="22.44140625" style="2" customWidth="1"/>
    <col min="8" max="8" width="19.6640625" style="2" customWidth="1"/>
    <col min="9" max="9" width="17.109375" style="2" customWidth="1"/>
    <col min="10" max="10" width="19.109375" style="3" customWidth="1"/>
    <col min="11" max="11" width="14.44140625" style="3" customWidth="1"/>
    <col min="12" max="12" width="15.44140625" style="2" customWidth="1"/>
    <col min="13" max="16384" width="11.44140625" style="2"/>
  </cols>
  <sheetData>
    <row r="2" spans="1:12" ht="34.799999999999997">
      <c r="F2" s="4" t="s">
        <v>25</v>
      </c>
    </row>
    <row r="6" spans="1:12" ht="15.75" customHeight="1">
      <c r="A6" s="71" t="s">
        <v>9</v>
      </c>
      <c r="B6" s="71"/>
      <c r="C6" s="71"/>
      <c r="D6" s="71"/>
      <c r="E6" s="71"/>
      <c r="F6" s="71"/>
      <c r="G6" s="71"/>
      <c r="H6" s="5"/>
      <c r="I6" s="5"/>
      <c r="J6" s="5"/>
      <c r="K6" s="6"/>
    </row>
    <row r="7" spans="1:12">
      <c r="A7" s="72" t="s">
        <v>0</v>
      </c>
      <c r="B7" s="72"/>
      <c r="C7" s="7"/>
      <c r="D7" s="75"/>
      <c r="E7" s="75"/>
      <c r="F7" s="75"/>
      <c r="G7" s="75"/>
      <c r="H7" s="75"/>
      <c r="I7" s="75"/>
      <c r="J7" s="75"/>
      <c r="K7" s="8"/>
    </row>
    <row r="8" spans="1:12" ht="19.5" customHeight="1">
      <c r="A8" s="76"/>
      <c r="B8" s="76"/>
      <c r="C8" s="9"/>
      <c r="D8" s="10"/>
      <c r="E8" s="10"/>
      <c r="F8" s="10"/>
      <c r="G8" s="10"/>
      <c r="H8" s="11"/>
      <c r="I8" s="11"/>
      <c r="J8" s="11"/>
      <c r="K8" s="12"/>
    </row>
    <row r="9" spans="1:12">
      <c r="A9" s="72" t="s">
        <v>7</v>
      </c>
      <c r="B9" s="72"/>
      <c r="C9" s="13"/>
      <c r="D9" s="13" t="s">
        <v>8</v>
      </c>
      <c r="E9" s="13"/>
      <c r="F9" s="7"/>
      <c r="G9" s="13"/>
      <c r="I9" s="13"/>
      <c r="J9" s="14"/>
      <c r="K9" s="14"/>
    </row>
    <row r="10" spans="1:12">
      <c r="A10" s="73"/>
      <c r="B10" s="73"/>
      <c r="C10" s="15"/>
      <c r="D10" s="16"/>
      <c r="E10" s="16"/>
      <c r="F10" s="16"/>
      <c r="G10" s="16"/>
      <c r="H10" s="17"/>
      <c r="I10" s="17"/>
      <c r="J10" s="17"/>
      <c r="K10" s="18"/>
    </row>
    <row r="11" spans="1:12">
      <c r="A11" s="72" t="s">
        <v>1</v>
      </c>
      <c r="B11" s="72"/>
      <c r="C11" s="13"/>
      <c r="D11" s="13" t="s">
        <v>6</v>
      </c>
      <c r="E11" s="13"/>
      <c r="F11" s="7" t="s">
        <v>3</v>
      </c>
      <c r="G11" s="13"/>
      <c r="I11" s="13"/>
      <c r="J11" s="14"/>
      <c r="K11" s="14"/>
    </row>
    <row r="12" spans="1:12">
      <c r="A12" s="73"/>
      <c r="B12" s="73"/>
      <c r="C12" s="15"/>
      <c r="D12" s="16"/>
      <c r="E12" s="16"/>
      <c r="F12" s="16"/>
      <c r="G12" s="16"/>
      <c r="H12" s="17"/>
      <c r="I12" s="17"/>
      <c r="J12" s="17"/>
      <c r="K12" s="18"/>
    </row>
    <row r="13" spans="1:12" ht="18.75" customHeight="1">
      <c r="A13" s="7" t="s">
        <v>4</v>
      </c>
      <c r="B13" s="2" t="s">
        <v>2</v>
      </c>
      <c r="C13" s="13"/>
      <c r="D13" s="13"/>
      <c r="E13" s="13"/>
      <c r="F13" s="13"/>
      <c r="G13" s="13"/>
      <c r="I13" s="13"/>
      <c r="J13" s="14"/>
      <c r="K13" s="14"/>
    </row>
    <row r="14" spans="1:12">
      <c r="A14" s="19"/>
      <c r="B14" s="20"/>
      <c r="C14" s="18"/>
      <c r="D14" s="18"/>
      <c r="E14" s="13"/>
      <c r="F14" s="18"/>
      <c r="G14" s="18"/>
      <c r="I14" s="18"/>
      <c r="J14" s="18"/>
      <c r="K14" s="18"/>
    </row>
    <row r="15" spans="1:12" ht="12.75" customHeight="1">
      <c r="A15" s="21"/>
      <c r="B15" s="22"/>
      <c r="C15" s="21"/>
      <c r="D15" s="75"/>
      <c r="E15" s="75"/>
      <c r="I15" s="8"/>
      <c r="J15" s="23"/>
      <c r="K15" s="23"/>
    </row>
    <row r="16" spans="1:12" ht="18.75" customHeight="1">
      <c r="A16" s="24" t="s">
        <v>5</v>
      </c>
      <c r="B16" s="21"/>
      <c r="C16" s="13"/>
      <c r="D16" s="13"/>
      <c r="E16" s="13"/>
      <c r="I16" s="13"/>
      <c r="J16" s="25"/>
      <c r="K16" s="26"/>
      <c r="L16" s="26"/>
    </row>
    <row r="17" spans="1:12">
      <c r="A17" s="74"/>
      <c r="B17" s="74"/>
      <c r="C17" s="18"/>
      <c r="D17" s="70"/>
      <c r="E17" s="70"/>
      <c r="I17" s="18"/>
      <c r="J17" s="27"/>
      <c r="K17" s="26"/>
      <c r="L17" s="26"/>
    </row>
    <row r="18" spans="1:12">
      <c r="A18" s="28"/>
      <c r="B18" s="28"/>
      <c r="C18" s="18"/>
      <c r="D18" s="23"/>
      <c r="E18" s="23"/>
      <c r="I18" s="70"/>
      <c r="J18" s="70"/>
      <c r="K18" s="26"/>
      <c r="L18" s="26"/>
    </row>
    <row r="19" spans="1:12">
      <c r="A19" s="28"/>
      <c r="B19" s="28"/>
      <c r="C19" s="18"/>
      <c r="D19" s="23"/>
      <c r="E19" s="23"/>
      <c r="I19" s="18"/>
      <c r="J19" s="27"/>
      <c r="K19" s="26"/>
      <c r="L19" s="26"/>
    </row>
    <row r="20" spans="1:12" ht="10.5" customHeight="1">
      <c r="C20" s="13"/>
      <c r="D20" s="13"/>
      <c r="E20" s="13"/>
      <c r="I20" s="13"/>
      <c r="J20" s="14"/>
      <c r="K20" s="26"/>
      <c r="L20" s="26"/>
    </row>
    <row r="21" spans="1:12" ht="8.25" customHeight="1">
      <c r="K21" s="26"/>
      <c r="L21" s="26"/>
    </row>
    <row r="22" spans="1:12" ht="8.25" customHeight="1" thickBot="1">
      <c r="K22" s="26"/>
      <c r="L22" s="26"/>
    </row>
    <row r="23" spans="1:12" s="31" customFormat="1" ht="52.2">
      <c r="A23" s="29" t="s">
        <v>11</v>
      </c>
      <c r="B23" s="69" t="s">
        <v>27</v>
      </c>
      <c r="C23" s="69" t="s">
        <v>26</v>
      </c>
      <c r="D23" s="30" t="s">
        <v>12</v>
      </c>
      <c r="E23" s="30" t="s">
        <v>13</v>
      </c>
      <c r="F23" s="30" t="s">
        <v>14</v>
      </c>
      <c r="G23" s="30" t="s">
        <v>15</v>
      </c>
      <c r="H23" s="30" t="s">
        <v>16</v>
      </c>
      <c r="I23" s="30" t="s">
        <v>17</v>
      </c>
      <c r="J23" s="30" t="s">
        <v>18</v>
      </c>
    </row>
    <row r="24" spans="1:12" s="31" customFormat="1" ht="25.5" customHeight="1" thickBot="1">
      <c r="A24" s="62" t="s">
        <v>10</v>
      </c>
      <c r="B24" s="32">
        <v>1</v>
      </c>
      <c r="C24" s="33">
        <v>27000</v>
      </c>
      <c r="D24" s="34"/>
      <c r="E24" s="34"/>
      <c r="F24" s="34"/>
      <c r="G24" s="34"/>
      <c r="H24" s="35"/>
      <c r="I24" s="36">
        <v>0.21</v>
      </c>
      <c r="J24" s="37">
        <f t="shared" ref="J24" si="0">H24*B24</f>
        <v>0</v>
      </c>
    </row>
    <row r="25" spans="1:12" s="31" customFormat="1" ht="18"/>
    <row r="26" spans="1:12" s="31" customFormat="1" ht="18.600000000000001" thickBot="1">
      <c r="A26" s="38"/>
      <c r="B26" s="39"/>
      <c r="C26" s="40"/>
      <c r="D26" s="41"/>
      <c r="E26" s="41"/>
      <c r="F26" s="41"/>
      <c r="G26" s="41"/>
      <c r="H26" s="40"/>
      <c r="I26" s="42"/>
      <c r="J26" s="43"/>
    </row>
    <row r="27" spans="1:12" s="31" customFormat="1" ht="18">
      <c r="D27" s="44" t="s">
        <v>20</v>
      </c>
      <c r="E27" s="45"/>
      <c r="F27" s="45"/>
      <c r="G27" s="45"/>
      <c r="H27" s="46"/>
      <c r="I27" s="47"/>
      <c r="J27" s="48">
        <f>SUM(J24)</f>
        <v>0</v>
      </c>
    </row>
    <row r="28" spans="1:12" s="31" customFormat="1" ht="18">
      <c r="B28" s="49"/>
      <c r="D28" s="50" t="s">
        <v>21</v>
      </c>
      <c r="E28" s="51"/>
      <c r="F28" s="51"/>
      <c r="G28" s="51"/>
      <c r="H28" s="52"/>
      <c r="I28" s="53"/>
      <c r="J28" s="54">
        <f>B24*C24</f>
        <v>27000</v>
      </c>
    </row>
    <row r="29" spans="1:12" s="31" customFormat="1" ht="18.600000000000001" thickBot="1">
      <c r="B29" s="49"/>
      <c r="D29" s="55" t="s">
        <v>19</v>
      </c>
      <c r="E29" s="56"/>
      <c r="F29" s="56"/>
      <c r="G29" s="56"/>
      <c r="H29" s="57"/>
      <c r="I29" s="58"/>
      <c r="J29" s="59">
        <f>J28-J27</f>
        <v>27000</v>
      </c>
    </row>
    <row r="30" spans="1:12" ht="18" thickBot="1">
      <c r="A30" s="60"/>
      <c r="B30" s="61"/>
      <c r="C30" s="61"/>
      <c r="D30" s="61"/>
    </row>
    <row r="31" spans="1:12">
      <c r="A31" s="60"/>
      <c r="B31" s="61"/>
      <c r="C31" s="61"/>
      <c r="D31" s="44" t="s">
        <v>22</v>
      </c>
      <c r="E31" s="45"/>
      <c r="F31" s="45"/>
      <c r="G31" s="45"/>
      <c r="H31" s="46"/>
      <c r="I31" s="47"/>
      <c r="J31" s="63">
        <f>J27</f>
        <v>0</v>
      </c>
    </row>
    <row r="32" spans="1:12">
      <c r="A32" s="60"/>
      <c r="B32" s="61"/>
      <c r="C32" s="61"/>
      <c r="D32" s="64" t="s">
        <v>23</v>
      </c>
      <c r="E32" s="65"/>
      <c r="F32" s="65"/>
      <c r="G32" s="65"/>
      <c r="H32" s="66"/>
      <c r="I32" s="67"/>
      <c r="J32" s="68">
        <f>J28</f>
        <v>27000</v>
      </c>
    </row>
    <row r="33" spans="1:10" ht="18" thickBot="1">
      <c r="A33" s="60"/>
      <c r="B33" s="61"/>
      <c r="C33" s="61"/>
      <c r="D33" s="55" t="s">
        <v>24</v>
      </c>
      <c r="E33" s="56"/>
      <c r="F33" s="56"/>
      <c r="G33" s="56"/>
      <c r="H33" s="57"/>
      <c r="I33" s="58"/>
      <c r="J33" s="59">
        <f>J27+(J27*21%)</f>
        <v>0</v>
      </c>
    </row>
    <row r="34" spans="1:10">
      <c r="A34" s="60"/>
      <c r="B34" s="61"/>
      <c r="C34" s="61"/>
      <c r="D34" s="44" t="s">
        <v>19</v>
      </c>
      <c r="E34" s="45"/>
      <c r="F34" s="45"/>
      <c r="G34" s="45"/>
      <c r="H34" s="46"/>
      <c r="I34" s="47"/>
      <c r="J34" s="63">
        <f>J32-J31</f>
        <v>27000</v>
      </c>
    </row>
    <row r="35" spans="1:10">
      <c r="A35" s="60"/>
      <c r="B35" s="61"/>
      <c r="C35" s="61"/>
      <c r="D35" s="61"/>
    </row>
    <row r="36" spans="1:10">
      <c r="A36" s="60"/>
      <c r="B36" s="61"/>
      <c r="C36" s="61"/>
      <c r="D36" s="61"/>
    </row>
  </sheetData>
  <mergeCells count="12">
    <mergeCell ref="I18:J18"/>
    <mergeCell ref="A6:G6"/>
    <mergeCell ref="A9:B9"/>
    <mergeCell ref="A10:B10"/>
    <mergeCell ref="D17:E17"/>
    <mergeCell ref="A17:B17"/>
    <mergeCell ref="A7:B7"/>
    <mergeCell ref="A11:B11"/>
    <mergeCell ref="A12:B12"/>
    <mergeCell ref="D15:E15"/>
    <mergeCell ref="D7:J7"/>
    <mergeCell ref="A8:B8"/>
  </mergeCells>
  <phoneticPr fontId="0" type="noConversion"/>
  <dataValidations count="1">
    <dataValidation type="textLength" errorStyle="warning" allowBlank="1" showInputMessage="1" showErrorMessage="1" errorTitle="Numèric CIF" error="Sense espais ni guions" sqref="A17:B19" xr:uid="{00000000-0002-0000-0000-000000000000}">
      <formula1>0</formula1>
      <formula2>0</formula2>
    </dataValidation>
  </dataValidations>
  <pageMargins left="0.25" right="0.25" top="0.75" bottom="0.75" header="0.3" footer="0.3"/>
  <pageSetup paperSize="9" scale="74" orientation="landscape" horizontalDpi="300" verticalDpi="300" r:id="rId1"/>
  <headerFooter alignWithMargins="0">
    <oddHeader xml:space="preserve">&amp;C&amp;16MODEL D'OFERTA ECONÒMICA </oddHeader>
    <oddFooter>&amp;LSignatura del licitador
Data i segell&amp;C&amp;"Arial,Negrita"&amp;12
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957963-5D4F-4455-BC35-7CC1893E1D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3B357B-C24D-4BCD-8E32-9230FEB227D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F5E8819-44B6-43DB-B9F1-29DFE8E334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UNIC</vt:lpstr>
      <vt:lpstr>'LOT UNIC'!Títols_per_imprimir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Mireia Labarta Tomas</cp:lastModifiedBy>
  <cp:lastPrinted>2013-04-29T07:45:56Z</cp:lastPrinted>
  <dcterms:created xsi:type="dcterms:W3CDTF">2006-05-16T17:50:43Z</dcterms:created>
  <dcterms:modified xsi:type="dcterms:W3CDTF">2025-09-17T06:26:34Z</dcterms:modified>
</cp:coreProperties>
</file>